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<sst xmlns="http://schemas.openxmlformats.org/spreadsheetml/2006/main" count="45" uniqueCount="14">
  <si>
    <t>Year</t>
  </si>
  <si>
    <t>Marijuana</t>
  </si>
  <si>
    <t>Heroin</t>
  </si>
  <si>
    <t>Crack</t>
  </si>
  <si>
    <t>Cocaine</t>
  </si>
  <si>
    <t>Ecstasy</t>
  </si>
  <si>
    <t>PCP</t>
  </si>
  <si>
    <t>LSD</t>
  </si>
  <si>
    <t>Methamphetamine</t>
  </si>
  <si>
    <t>-</t>
  </si>
  <si>
    <t>Multijurisdictional Drug Task Force Drug Total Charges by Year</t>
  </si>
  <si>
    <t>Multijurisdictional Drug Task Force Drug Possession Charges by Year</t>
  </si>
  <si>
    <t>Anhydrous Ammonia</t>
  </si>
  <si>
    <t>Multijurisdictional Drug Task Force Drug Sale/Manufacture by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</si>
</sst>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8"/>
      <color indexed="9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right"/>
    </xf>
    <xf numFmtId="165" fontId="0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37" fontId="0" fillId="0" borderId="0" xfId="42" applyNumberFormat="1" applyFont="1" applyAlignment="1">
      <alignment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45"/>
          <c:w val="0.984"/>
          <c:h val="0.801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Sheet1!$A$25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Sheet1!$D$25:$K$25</c:f>
              <c:numCache/>
            </c:numRef>
          </c:val>
        </c:ser>
        <c:ser>
          <c:idx val="7"/>
          <c:order val="1"/>
          <c:tx>
            <c:strRef>
              <c:f>Sheet1!$A$26</c:f>
              <c:strCache>
                <c:ptCount val="1"/>
                <c:pt idx="0">
                  <c:v>Methamphetamine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Sheet1!$D$26:$K$26</c:f>
              <c:numCache/>
            </c:numRef>
          </c:val>
        </c:ser>
        <c:gapWidth val="75"/>
        <c:axId val="21105691"/>
        <c:axId val="55733492"/>
      </c:barChart>
      <c:catAx>
        <c:axId val="21105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33492"/>
        <c:crosses val="autoZero"/>
        <c:auto val="1"/>
        <c:lblOffset val="100"/>
        <c:tickLblSkip val="1"/>
        <c:noMultiLvlLbl val="0"/>
      </c:catAx>
      <c:valAx>
        <c:axId val="55733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10569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375"/>
          <c:y val="0.2205"/>
          <c:w val="0.416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Arrest Charges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Drug Type and Fiscal Year</a:t>
            </a:r>
          </a:p>
        </c:rich>
      </c:tx>
      <c:layout>
        <c:manualLayout>
          <c:xMode val="factor"/>
          <c:yMode val="factor"/>
          <c:x val="0.03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375"/>
          <c:w val="0.99475"/>
          <c:h val="0.817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Sheet1!$A$7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Sheet1!$D$7:$K$7</c:f>
              <c:numCache/>
            </c:numRef>
          </c:val>
        </c:ser>
        <c:ser>
          <c:idx val="7"/>
          <c:order val="1"/>
          <c:tx>
            <c:strRef>
              <c:f>Sheet1!$A$6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Sheet1!$D$6:$K$6</c:f>
              <c:numCache/>
            </c:numRef>
          </c:val>
        </c:ser>
        <c:ser>
          <c:idx val="0"/>
          <c:order val="2"/>
          <c:tx>
            <c:strRef>
              <c:f>Sheet1!$A$9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Sheet1!$D$9:$K$9</c:f>
              <c:numCache/>
            </c:numRef>
          </c:val>
        </c:ser>
        <c:gapWidth val="75"/>
        <c:axId val="33946853"/>
        <c:axId val="37086222"/>
      </c:barChart>
      <c:catAx>
        <c:axId val="33946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86222"/>
        <c:crosses val="autoZero"/>
        <c:auto val="1"/>
        <c:lblOffset val="100"/>
        <c:tickLblSkip val="1"/>
        <c:noMultiLvlLbl val="0"/>
      </c:catAx>
      <c:valAx>
        <c:axId val="37086222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46853"/>
        <c:crossesAt val="1"/>
        <c:crossBetween val="between"/>
        <c:dispUnits/>
        <c:majorUnit val="25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21325"/>
          <c:w val="0.326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Arrest Charges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575"/>
          <c:w val="0.98975"/>
          <c:h val="0.800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Sheet1!$A$10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Sheet1!$D$10:$K$10</c:f>
              <c:numCache/>
            </c:numRef>
          </c:val>
        </c:ser>
        <c:ser>
          <c:idx val="7"/>
          <c:order val="1"/>
          <c:tx>
            <c:strRef>
              <c:f>Sheet1!$A$13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Sheet1!$D$13:$K$13</c:f>
              <c:numCache/>
            </c:numRef>
          </c:val>
        </c:ser>
        <c:gapWidth val="75"/>
        <c:axId val="65340543"/>
        <c:axId val="51193976"/>
      </c:barChart>
      <c:catAx>
        <c:axId val="65340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93976"/>
        <c:crosses val="autoZero"/>
        <c:auto val="1"/>
        <c:lblOffset val="100"/>
        <c:tickLblSkip val="1"/>
        <c:noMultiLvlLbl val="0"/>
      </c:catAx>
      <c:valAx>
        <c:axId val="51193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4054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2165"/>
          <c:w val="0.150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Multijurisdictional Drug Task Force Charges by Drug Type and Year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5075"/>
          <c:w val="0.9505"/>
          <c:h val="0.594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Sheet1!$A$8</c:f>
              <c:strCache>
                <c:ptCount val="1"/>
                <c:pt idx="0">
                  <c:v>Ecstasy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Sheet1!$B$4:$I$4</c:f>
              <c:numCache/>
            </c:numRef>
          </c:cat>
          <c:val>
            <c:numRef>
              <c:f>Sheet1!$B$8:$I$8</c:f>
              <c:numCache/>
            </c:numRef>
          </c:val>
        </c:ser>
        <c:ser>
          <c:idx val="7"/>
          <c:order val="1"/>
          <c:tx>
            <c:strRef>
              <c:f>Sheet1!$A$5</c:f>
              <c:strCache>
                <c:ptCount val="1"/>
                <c:pt idx="0">
                  <c:v>Anhydrous Ammonia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Sheet1!$B$4:$I$4</c:f>
              <c:numCache/>
            </c:numRef>
          </c:cat>
          <c:val>
            <c:numRef>
              <c:f>Sheet1!$B$5:$I$5</c:f>
              <c:numCache/>
            </c:numRef>
          </c:val>
        </c:ser>
        <c:overlap val="-25"/>
        <c:gapWidth val="75"/>
        <c:axId val="58092601"/>
        <c:axId val="53071362"/>
      </c:barChart>
      <c:catAx>
        <c:axId val="58092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71362"/>
        <c:crosses val="autoZero"/>
        <c:auto val="1"/>
        <c:lblOffset val="100"/>
        <c:tickLblSkip val="1"/>
        <c:noMultiLvlLbl val="0"/>
      </c:catAx>
      <c:valAx>
        <c:axId val="53071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9260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5425"/>
          <c:y val="0.89925"/>
          <c:w val="0.486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275"/>
          <c:w val="0.98925"/>
          <c:h val="0.819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Sheet1!$A$21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Sheet1!$D$21:$K$21</c:f>
              <c:numCache/>
            </c:numRef>
          </c:val>
        </c:ser>
        <c:ser>
          <c:idx val="7"/>
          <c:order val="1"/>
          <c:tx>
            <c:strRef>
              <c:f>Sheet1!$A$20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Sheet1!$D$20:$K$20</c:f>
              <c:numCache/>
            </c:numRef>
          </c:val>
        </c:ser>
        <c:ser>
          <c:idx val="0"/>
          <c:order val="2"/>
          <c:tx>
            <c:strRef>
              <c:f>Sheet1!$A$23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Sheet1!$D$23:$K$23</c:f>
              <c:numCache/>
            </c:numRef>
          </c:val>
        </c:ser>
        <c:gapWidth val="75"/>
        <c:axId val="31839381"/>
        <c:axId val="18118974"/>
      </c:barChart>
      <c:catAx>
        <c:axId val="31839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18974"/>
        <c:crosses val="autoZero"/>
        <c:auto val="1"/>
        <c:lblOffset val="100"/>
        <c:tickLblSkip val="1"/>
        <c:noMultiLvlLbl val="0"/>
      </c:catAx>
      <c:valAx>
        <c:axId val="18118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3938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1985"/>
          <c:w val="0.32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35"/>
          <c:w val="0.99175"/>
          <c:h val="0.824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Sheet1!$A$24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Sheet1!$D$24:$K$24</c:f>
              <c:numCache/>
            </c:numRef>
          </c:val>
        </c:ser>
        <c:ser>
          <c:idx val="7"/>
          <c:order val="1"/>
          <c:tx>
            <c:strRef>
              <c:f>Sheet1!$A$27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Sheet1!$D$27:$K$27</c:f>
              <c:numCache/>
            </c:numRef>
          </c:val>
        </c:ser>
        <c:gapWidth val="75"/>
        <c:axId val="28853039"/>
        <c:axId val="58350760"/>
      </c:barChart>
      <c:catAx>
        <c:axId val="28853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50760"/>
        <c:crosses val="autoZero"/>
        <c:auto val="1"/>
        <c:lblOffset val="100"/>
        <c:tickLblSkip val="1"/>
        <c:noMultiLvlLbl val="0"/>
      </c:catAx>
      <c:valAx>
        <c:axId val="58350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85303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20625"/>
          <c:w val="0.149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Possession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95"/>
          <c:w val="0.9795"/>
          <c:h val="0.823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Sheet1!$A$22</c:f>
              <c:strCache>
                <c:ptCount val="1"/>
                <c:pt idx="0">
                  <c:v>Ecstasy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Sheet1!$D$22:$K$22</c:f>
              <c:numCache/>
            </c:numRef>
          </c:val>
        </c:ser>
        <c:ser>
          <c:idx val="7"/>
          <c:order val="1"/>
          <c:tx>
            <c:strRef>
              <c:f>Sheet1!$A$19</c:f>
              <c:strCache>
                <c:ptCount val="1"/>
                <c:pt idx="0">
                  <c:v>Anhydrous Ammonia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Sheet1!$D$19:$K$19</c:f>
              <c:numCache/>
            </c:numRef>
          </c:val>
        </c:ser>
        <c:gapWidth val="75"/>
        <c:axId val="55394793"/>
        <c:axId val="28791090"/>
      </c:barChart>
      <c:catAx>
        <c:axId val="55394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1090"/>
        <c:crosses val="autoZero"/>
        <c:auto val="1"/>
        <c:lblOffset val="100"/>
        <c:tickLblSkip val="1"/>
        <c:noMultiLvlLbl val="0"/>
      </c:catAx>
      <c:valAx>
        <c:axId val="28791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9479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18275"/>
          <c:w val="0.392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6"/>
          <c:w val="0.947"/>
          <c:h val="0.821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Sheet1!$A$39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Sheet1!$D$39:$K$39</c:f>
              <c:numCache/>
            </c:numRef>
          </c:val>
        </c:ser>
        <c:ser>
          <c:idx val="7"/>
          <c:order val="1"/>
          <c:tx>
            <c:strRef>
              <c:f>Sheet1!$A$40</c:f>
              <c:strCache>
                <c:ptCount val="1"/>
                <c:pt idx="0">
                  <c:v>Methamphetamine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Sheet1!$D$40:$K$40</c:f>
              <c:numCache/>
            </c:numRef>
          </c:val>
        </c:ser>
        <c:gapWidth val="75"/>
        <c:axId val="57793219"/>
        <c:axId val="50376924"/>
      </c:barChart>
      <c:catAx>
        <c:axId val="57793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76924"/>
        <c:crosses val="autoZero"/>
        <c:auto val="1"/>
        <c:lblOffset val="100"/>
        <c:tickLblSkip val="1"/>
        <c:noMultiLvlLbl val="0"/>
      </c:catAx>
      <c:valAx>
        <c:axId val="50376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79321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485"/>
          <c:y val="0.19925"/>
          <c:w val="0.406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5"/>
          <c:w val="0.946"/>
          <c:h val="0.816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Sheet1!$A$35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Sheet1!$D$32:$K$32</c:f>
              <c:numCache/>
            </c:numRef>
          </c:cat>
          <c:val>
            <c:numRef>
              <c:f>Sheet1!$D$35:$K$35</c:f>
              <c:numCache/>
            </c:numRef>
          </c:val>
        </c:ser>
        <c:ser>
          <c:idx val="7"/>
          <c:order val="1"/>
          <c:tx>
            <c:strRef>
              <c:f>Sheet1!$A$34</c:f>
              <c:strCache>
                <c:ptCount val="1"/>
                <c:pt idx="0">
                  <c:v>Cocaine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Sheet1!$D$32:$K$32</c:f>
              <c:numCache/>
            </c:numRef>
          </c:cat>
          <c:val>
            <c:numRef>
              <c:f>Sheet1!$D$34:$K$34</c:f>
              <c:numCache/>
            </c:numRef>
          </c:val>
        </c:ser>
        <c:gapWidth val="75"/>
        <c:axId val="50739133"/>
        <c:axId val="53999014"/>
      </c:barChart>
      <c:catAx>
        <c:axId val="50739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99014"/>
        <c:crosses val="autoZero"/>
        <c:auto val="1"/>
        <c:lblOffset val="100"/>
        <c:tickLblSkip val="1"/>
        <c:noMultiLvlLbl val="0"/>
      </c:catAx>
      <c:valAx>
        <c:axId val="53999014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39133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20675"/>
          <c:w val="0.221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4025"/>
          <c:w val="0.95125"/>
          <c:h val="0.833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Sheet1!$A$38</c:f>
              <c:strCache>
                <c:ptCount val="1"/>
                <c:pt idx="0">
                  <c:v>LSD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Sheet1!$D$38:$K$38</c:f>
              <c:numCache/>
            </c:numRef>
          </c:val>
        </c:ser>
        <c:ser>
          <c:idx val="7"/>
          <c:order val="1"/>
          <c:tx>
            <c:strRef>
              <c:f>Sheet1!$A$41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Sheet1!$D$41:$K$41</c:f>
              <c:numCache/>
            </c:numRef>
          </c:val>
        </c:ser>
        <c:gapWidth val="75"/>
        <c:axId val="16229079"/>
        <c:axId val="11843984"/>
      </c:barChart>
      <c:catAx>
        <c:axId val="16229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43984"/>
        <c:crosses val="autoZero"/>
        <c:auto val="1"/>
        <c:lblOffset val="100"/>
        <c:tickLblSkip val="1"/>
        <c:noMultiLvlLbl val="0"/>
      </c:catAx>
      <c:valAx>
        <c:axId val="11843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22907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5375"/>
          <c:y val="0.25725"/>
          <c:w val="0.146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Drug Sale/Manufacture Arrest Charges by Drug Type and Fiscal Year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425"/>
          <c:w val="0.94675"/>
          <c:h val="0.79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Sheet1!$A$36</c:f>
              <c:strCache>
                <c:ptCount val="1"/>
                <c:pt idx="0">
                  <c:v>Ecstasy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Sheet1!$D$36:$K$36</c:f>
              <c:numCache/>
            </c:numRef>
          </c:val>
        </c:ser>
        <c:ser>
          <c:idx val="7"/>
          <c:order val="1"/>
          <c:tx>
            <c:strRef>
              <c:f>Sheet1!$A$37</c:f>
              <c:strCache>
                <c:ptCount val="1"/>
                <c:pt idx="0">
                  <c:v>Heroin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Sheet1!$D$18:$K$18</c:f>
              <c:numCache/>
            </c:numRef>
          </c:cat>
          <c:val>
            <c:numRef>
              <c:f>Sheet1!$D$37:$K$37</c:f>
              <c:numCache/>
            </c:numRef>
          </c:val>
        </c:ser>
        <c:gapWidth val="75"/>
        <c:axId val="39486993"/>
        <c:axId val="19838618"/>
      </c:barChart>
      <c:catAx>
        <c:axId val="39486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8618"/>
        <c:crosses val="autoZero"/>
        <c:auto val="1"/>
        <c:lblOffset val="100"/>
        <c:tickLblSkip val="1"/>
        <c:noMultiLvlLbl val="0"/>
      </c:catAx>
      <c:valAx>
        <c:axId val="19838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8699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7075"/>
          <c:y val="0.22875"/>
          <c:w val="0.230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Multi-jurisdictional Drug Task Force Arrest Charges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Drug Type and Fiscal Year</a:t>
            </a:r>
          </a:p>
        </c:rich>
      </c:tx>
      <c:layout>
        <c:manualLayout>
          <c:xMode val="factor"/>
          <c:yMode val="factor"/>
          <c:x val="0.03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9"/>
          <c:w val="0.9865"/>
          <c:h val="0.792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Sheet1!$A$11</c:f>
              <c:strCache>
                <c:ptCount val="1"/>
                <c:pt idx="0">
                  <c:v>Marijuana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Sheet1!$D$11:$K$11</c:f>
              <c:numCache/>
            </c:numRef>
          </c:val>
        </c:ser>
        <c:ser>
          <c:idx val="7"/>
          <c:order val="1"/>
          <c:tx>
            <c:strRef>
              <c:f>Sheet1!$A$12</c:f>
              <c:strCache>
                <c:ptCount val="1"/>
                <c:pt idx="0">
                  <c:v>Methamphetamine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Sheet1!$D$4:$K$4</c:f>
              <c:numCache/>
            </c:numRef>
          </c:cat>
          <c:val>
            <c:numRef>
              <c:f>Sheet1!$D$12:$K$12</c:f>
              <c:numCache/>
            </c:numRef>
          </c:val>
        </c:ser>
        <c:gapWidth val="75"/>
        <c:axId val="44329835"/>
        <c:axId val="63424196"/>
      </c:barChart>
      <c:catAx>
        <c:axId val="44329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24196"/>
        <c:crosses val="autoZero"/>
        <c:auto val="1"/>
        <c:lblOffset val="100"/>
        <c:tickLblSkip val="1"/>
        <c:noMultiLvlLbl val="0"/>
      </c:catAx>
      <c:valAx>
        <c:axId val="63424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2983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6825"/>
          <c:y val="0.214"/>
          <c:w val="0.422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342900</xdr:colOff>
      <xdr:row>19</xdr:row>
      <xdr:rowOff>95250</xdr:rowOff>
    </xdr:from>
    <xdr:to>
      <xdr:col>19</xdr:col>
      <xdr:colOff>514350</xdr:colOff>
      <xdr:row>28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48975" y="4905375"/>
          <a:ext cx="17145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32</xdr:row>
      <xdr:rowOff>190500</xdr:rowOff>
    </xdr:from>
    <xdr:to>
      <xdr:col>21</xdr:col>
      <xdr:colOff>28575</xdr:colOff>
      <xdr:row>40</xdr:row>
      <xdr:rowOff>209550</xdr:rowOff>
    </xdr:to>
    <xdr:graphicFrame>
      <xdr:nvGraphicFramePr>
        <xdr:cNvPr id="2" name="Chart 3"/>
        <xdr:cNvGraphicFramePr/>
      </xdr:nvGraphicFramePr>
      <xdr:xfrm>
        <a:off x="6848475" y="8439150"/>
        <a:ext cx="4905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590550</xdr:colOff>
      <xdr:row>41</xdr:row>
      <xdr:rowOff>104775</xdr:rowOff>
    </xdr:from>
    <xdr:to>
      <xdr:col>21</xdr:col>
      <xdr:colOff>95250</xdr:colOff>
      <xdr:row>58</xdr:row>
      <xdr:rowOff>123825</xdr:rowOff>
    </xdr:to>
    <xdr:graphicFrame>
      <xdr:nvGraphicFramePr>
        <xdr:cNvPr id="3" name="Chart 4"/>
        <xdr:cNvGraphicFramePr/>
      </xdr:nvGraphicFramePr>
      <xdr:xfrm>
        <a:off x="6819900" y="11268075"/>
        <a:ext cx="50006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581025</xdr:colOff>
      <xdr:row>79</xdr:row>
      <xdr:rowOff>28575</xdr:rowOff>
    </xdr:from>
    <xdr:to>
      <xdr:col>21</xdr:col>
      <xdr:colOff>66675</xdr:colOff>
      <xdr:row>96</xdr:row>
      <xdr:rowOff>133350</xdr:rowOff>
    </xdr:to>
    <xdr:graphicFrame>
      <xdr:nvGraphicFramePr>
        <xdr:cNvPr id="4" name="Chart 5"/>
        <xdr:cNvGraphicFramePr/>
      </xdr:nvGraphicFramePr>
      <xdr:xfrm>
        <a:off x="6810375" y="17345025"/>
        <a:ext cx="49815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600075</xdr:colOff>
      <xdr:row>60</xdr:row>
      <xdr:rowOff>28575</xdr:rowOff>
    </xdr:from>
    <xdr:to>
      <xdr:col>21</xdr:col>
      <xdr:colOff>114300</xdr:colOff>
      <xdr:row>77</xdr:row>
      <xdr:rowOff>123825</xdr:rowOff>
    </xdr:to>
    <xdr:graphicFrame>
      <xdr:nvGraphicFramePr>
        <xdr:cNvPr id="5" name="Chart 6"/>
        <xdr:cNvGraphicFramePr/>
      </xdr:nvGraphicFramePr>
      <xdr:xfrm>
        <a:off x="6829425" y="14268450"/>
        <a:ext cx="50101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600075</xdr:colOff>
      <xdr:row>118</xdr:row>
      <xdr:rowOff>47625</xdr:rowOff>
    </xdr:from>
    <xdr:to>
      <xdr:col>21</xdr:col>
      <xdr:colOff>0</xdr:colOff>
      <xdr:row>134</xdr:row>
      <xdr:rowOff>123825</xdr:rowOff>
    </xdr:to>
    <xdr:graphicFrame>
      <xdr:nvGraphicFramePr>
        <xdr:cNvPr id="6" name="Chart 7"/>
        <xdr:cNvGraphicFramePr/>
      </xdr:nvGraphicFramePr>
      <xdr:xfrm>
        <a:off x="6829425" y="23679150"/>
        <a:ext cx="48958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590550</xdr:colOff>
      <xdr:row>135</xdr:row>
      <xdr:rowOff>142875</xdr:rowOff>
    </xdr:from>
    <xdr:to>
      <xdr:col>21</xdr:col>
      <xdr:colOff>9525</xdr:colOff>
      <xdr:row>152</xdr:row>
      <xdr:rowOff>57150</xdr:rowOff>
    </xdr:to>
    <xdr:graphicFrame>
      <xdr:nvGraphicFramePr>
        <xdr:cNvPr id="7" name="Chart 8"/>
        <xdr:cNvGraphicFramePr/>
      </xdr:nvGraphicFramePr>
      <xdr:xfrm>
        <a:off x="6819900" y="26527125"/>
        <a:ext cx="49149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98</xdr:row>
      <xdr:rowOff>9525</xdr:rowOff>
    </xdr:from>
    <xdr:to>
      <xdr:col>21</xdr:col>
      <xdr:colOff>66675</xdr:colOff>
      <xdr:row>117</xdr:row>
      <xdr:rowOff>9525</xdr:rowOff>
    </xdr:to>
    <xdr:graphicFrame>
      <xdr:nvGraphicFramePr>
        <xdr:cNvPr id="8" name="Chart 9"/>
        <xdr:cNvGraphicFramePr/>
      </xdr:nvGraphicFramePr>
      <xdr:xfrm>
        <a:off x="6810375" y="20402550"/>
        <a:ext cx="498157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600075</xdr:colOff>
      <xdr:row>153</xdr:row>
      <xdr:rowOff>19050</xdr:rowOff>
    </xdr:from>
    <xdr:to>
      <xdr:col>20</xdr:col>
      <xdr:colOff>600075</xdr:colOff>
      <xdr:row>169</xdr:row>
      <xdr:rowOff>85725</xdr:rowOff>
    </xdr:to>
    <xdr:graphicFrame>
      <xdr:nvGraphicFramePr>
        <xdr:cNvPr id="9" name="Chart 10"/>
        <xdr:cNvGraphicFramePr/>
      </xdr:nvGraphicFramePr>
      <xdr:xfrm>
        <a:off x="6829425" y="29317950"/>
        <a:ext cx="488632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19050</xdr:colOff>
      <xdr:row>0</xdr:row>
      <xdr:rowOff>76200</xdr:rowOff>
    </xdr:from>
    <xdr:to>
      <xdr:col>20</xdr:col>
      <xdr:colOff>590550</xdr:colOff>
      <xdr:row>9</xdr:row>
      <xdr:rowOff>238125</xdr:rowOff>
    </xdr:to>
    <xdr:graphicFrame>
      <xdr:nvGraphicFramePr>
        <xdr:cNvPr id="10" name="Chart 3"/>
        <xdr:cNvGraphicFramePr/>
      </xdr:nvGraphicFramePr>
      <xdr:xfrm>
        <a:off x="6867525" y="76200"/>
        <a:ext cx="4838700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9525</xdr:colOff>
      <xdr:row>10</xdr:row>
      <xdr:rowOff>19050</xdr:rowOff>
    </xdr:from>
    <xdr:to>
      <xdr:col>21</xdr:col>
      <xdr:colOff>19050</xdr:colOff>
      <xdr:row>20</xdr:row>
      <xdr:rowOff>238125</xdr:rowOff>
    </xdr:to>
    <xdr:graphicFrame>
      <xdr:nvGraphicFramePr>
        <xdr:cNvPr id="11" name="Chart 4"/>
        <xdr:cNvGraphicFramePr/>
      </xdr:nvGraphicFramePr>
      <xdr:xfrm>
        <a:off x="6858000" y="2762250"/>
        <a:ext cx="4886325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9525</xdr:colOff>
      <xdr:row>21</xdr:row>
      <xdr:rowOff>123825</xdr:rowOff>
    </xdr:from>
    <xdr:to>
      <xdr:col>21</xdr:col>
      <xdr:colOff>19050</xdr:colOff>
      <xdr:row>31</xdr:row>
      <xdr:rowOff>142875</xdr:rowOff>
    </xdr:to>
    <xdr:graphicFrame>
      <xdr:nvGraphicFramePr>
        <xdr:cNvPr id="12" name="Chart 5"/>
        <xdr:cNvGraphicFramePr/>
      </xdr:nvGraphicFramePr>
      <xdr:xfrm>
        <a:off x="6858000" y="5591175"/>
        <a:ext cx="4886325" cy="2638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161925</xdr:colOff>
      <xdr:row>10</xdr:row>
      <xdr:rowOff>9525</xdr:rowOff>
    </xdr:from>
    <xdr:to>
      <xdr:col>41</xdr:col>
      <xdr:colOff>514350</xdr:colOff>
      <xdr:row>20</xdr:row>
      <xdr:rowOff>200025</xdr:rowOff>
    </xdr:to>
    <xdr:graphicFrame>
      <xdr:nvGraphicFramePr>
        <xdr:cNvPr id="13" name="Chart 6"/>
        <xdr:cNvGraphicFramePr/>
      </xdr:nvGraphicFramePr>
      <xdr:xfrm>
        <a:off x="20421600" y="2752725"/>
        <a:ext cx="4010025" cy="2638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7.7109375" style="0" customWidth="1"/>
    <col min="2" max="2" width="8.7109375" style="0" hidden="1" customWidth="1"/>
    <col min="3" max="3" width="8.28125" style="0" hidden="1" customWidth="1"/>
    <col min="4" max="4" width="8.57421875" style="0" bestFit="1" customWidth="1"/>
    <col min="5" max="5" width="7.8515625" style="0" customWidth="1"/>
    <col min="6" max="6" width="9.00390625" style="0" customWidth="1"/>
    <col min="7" max="7" width="7.7109375" style="0" customWidth="1"/>
    <col min="8" max="9" width="8.00390625" style="0" customWidth="1"/>
    <col min="10" max="11" width="10.00390625" style="0" bestFit="1" customWidth="1"/>
    <col min="12" max="12" width="6.57421875" style="0" customWidth="1"/>
    <col min="13" max="13" width="9.28125" style="0" bestFit="1" customWidth="1"/>
  </cols>
  <sheetData>
    <row r="1" s="4" customFormat="1" ht="18">
      <c r="A1" s="13" t="s">
        <v>10</v>
      </c>
    </row>
    <row r="2" ht="18">
      <c r="D2" s="3"/>
    </row>
    <row r="4" spans="1:11" ht="12.75">
      <c r="A4" s="1" t="s">
        <v>0</v>
      </c>
      <c r="B4" s="1">
        <v>2004</v>
      </c>
      <c r="C4" s="1">
        <v>2005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</row>
    <row r="5" spans="1:11" ht="36" customHeight="1">
      <c r="A5" s="6" t="s">
        <v>12</v>
      </c>
      <c r="B5" s="11">
        <f>B19</f>
        <v>172</v>
      </c>
      <c r="C5" s="11">
        <f aca="true" t="shared" si="0" ref="C5:H5">C19</f>
        <v>123</v>
      </c>
      <c r="D5" s="11">
        <f t="shared" si="0"/>
        <v>82</v>
      </c>
      <c r="E5" s="11">
        <f t="shared" si="0"/>
        <v>57</v>
      </c>
      <c r="F5" s="11">
        <f t="shared" si="0"/>
        <v>72</v>
      </c>
      <c r="G5" s="11">
        <f t="shared" si="0"/>
        <v>95</v>
      </c>
      <c r="H5" s="11">
        <f t="shared" si="0"/>
        <v>108</v>
      </c>
      <c r="I5" s="11">
        <v>40</v>
      </c>
      <c r="J5" s="17">
        <v>53</v>
      </c>
      <c r="K5" s="16">
        <v>10</v>
      </c>
    </row>
    <row r="6" spans="1:11" ht="27.75" customHeight="1">
      <c r="A6" s="6" t="s">
        <v>4</v>
      </c>
      <c r="B6" s="11">
        <f aca="true" t="shared" si="1" ref="B6:B12">B20+B34</f>
        <v>473</v>
      </c>
      <c r="C6" s="11">
        <f aca="true" t="shared" si="2" ref="C6:H6">C20+C34</f>
        <v>522</v>
      </c>
      <c r="D6" s="11">
        <f t="shared" si="2"/>
        <v>665</v>
      </c>
      <c r="E6" s="11">
        <f t="shared" si="2"/>
        <v>546</v>
      </c>
      <c r="F6" s="11">
        <f t="shared" si="2"/>
        <v>403</v>
      </c>
      <c r="G6" s="11">
        <f t="shared" si="2"/>
        <v>358</v>
      </c>
      <c r="H6" s="11">
        <f t="shared" si="2"/>
        <v>249</v>
      </c>
      <c r="I6" s="11">
        <v>265</v>
      </c>
      <c r="J6" s="17">
        <v>191</v>
      </c>
      <c r="K6" s="16">
        <v>210</v>
      </c>
    </row>
    <row r="7" spans="1:11" ht="24" customHeight="1">
      <c r="A7" s="6" t="s">
        <v>3</v>
      </c>
      <c r="B7" s="11">
        <f t="shared" si="1"/>
        <v>996</v>
      </c>
      <c r="C7" s="11">
        <f aca="true" t="shared" si="3" ref="C7:H7">C21+C35</f>
        <v>1401</v>
      </c>
      <c r="D7" s="11">
        <f t="shared" si="3"/>
        <v>1373</v>
      </c>
      <c r="E7" s="11">
        <f t="shared" si="3"/>
        <v>1014</v>
      </c>
      <c r="F7" s="11">
        <f t="shared" si="3"/>
        <v>746</v>
      </c>
      <c r="G7" s="11">
        <f t="shared" si="3"/>
        <v>598</v>
      </c>
      <c r="H7" s="11">
        <f t="shared" si="3"/>
        <v>459</v>
      </c>
      <c r="I7" s="11">
        <v>464</v>
      </c>
      <c r="J7" s="17">
        <v>450</v>
      </c>
      <c r="K7" s="16">
        <v>263</v>
      </c>
    </row>
    <row r="8" spans="1:11" ht="25.5" customHeight="1">
      <c r="A8" s="7" t="s">
        <v>5</v>
      </c>
      <c r="B8" s="11">
        <f t="shared" si="1"/>
        <v>32</v>
      </c>
      <c r="C8" s="11">
        <f aca="true" t="shared" si="4" ref="C8:H8">C22+C36</f>
        <v>80</v>
      </c>
      <c r="D8" s="11">
        <f t="shared" si="4"/>
        <v>132</v>
      </c>
      <c r="E8" s="11">
        <f t="shared" si="4"/>
        <v>186</v>
      </c>
      <c r="F8" s="11">
        <f t="shared" si="4"/>
        <v>166</v>
      </c>
      <c r="G8" s="11">
        <f t="shared" si="4"/>
        <v>155</v>
      </c>
      <c r="H8" s="11">
        <f t="shared" si="4"/>
        <v>112</v>
      </c>
      <c r="I8" s="11">
        <v>58</v>
      </c>
      <c r="J8" s="17">
        <v>56</v>
      </c>
      <c r="K8" s="16">
        <v>69</v>
      </c>
    </row>
    <row r="9" spans="1:11" ht="22.5" customHeight="1">
      <c r="A9" s="6" t="s">
        <v>2</v>
      </c>
      <c r="B9" s="11">
        <f t="shared" si="1"/>
        <v>171</v>
      </c>
      <c r="C9" s="11">
        <f aca="true" t="shared" si="5" ref="C9:H9">C23+C37</f>
        <v>258</v>
      </c>
      <c r="D9" s="11">
        <f t="shared" si="5"/>
        <v>424</v>
      </c>
      <c r="E9" s="11">
        <f t="shared" si="5"/>
        <v>225</v>
      </c>
      <c r="F9" s="11">
        <f t="shared" si="5"/>
        <v>172</v>
      </c>
      <c r="G9" s="11">
        <f t="shared" si="5"/>
        <v>493</v>
      </c>
      <c r="H9" s="11">
        <f t="shared" si="5"/>
        <v>366</v>
      </c>
      <c r="I9" s="11">
        <v>533</v>
      </c>
      <c r="J9" s="17">
        <v>517</v>
      </c>
      <c r="K9" s="16">
        <v>614</v>
      </c>
    </row>
    <row r="10" spans="1:11" ht="18.75" customHeight="1">
      <c r="A10" s="6" t="s">
        <v>7</v>
      </c>
      <c r="B10" s="12">
        <f t="shared" si="1"/>
        <v>11</v>
      </c>
      <c r="C10" s="12">
        <f aca="true" t="shared" si="6" ref="C10:H10">C24+C38</f>
        <v>8</v>
      </c>
      <c r="D10" s="12">
        <f t="shared" si="6"/>
        <v>17</v>
      </c>
      <c r="E10" s="12">
        <f t="shared" si="6"/>
        <v>12</v>
      </c>
      <c r="F10" s="12">
        <f t="shared" si="6"/>
        <v>7</v>
      </c>
      <c r="G10" s="12">
        <f t="shared" si="6"/>
        <v>37</v>
      </c>
      <c r="H10" s="12">
        <f t="shared" si="6"/>
        <v>39</v>
      </c>
      <c r="I10" s="12">
        <v>22</v>
      </c>
      <c r="J10" s="17">
        <v>29</v>
      </c>
      <c r="K10" s="16">
        <v>11</v>
      </c>
    </row>
    <row r="11" spans="1:11" ht="24.75" customHeight="1">
      <c r="A11" s="6" t="s">
        <v>1</v>
      </c>
      <c r="B11" s="11">
        <f t="shared" si="1"/>
        <v>2259</v>
      </c>
      <c r="C11" s="11">
        <f aca="true" t="shared" si="7" ref="C11:H11">C25+C39</f>
        <v>2454</v>
      </c>
      <c r="D11" s="11">
        <f t="shared" si="7"/>
        <v>2597</v>
      </c>
      <c r="E11" s="11">
        <f t="shared" si="7"/>
        <v>2579</v>
      </c>
      <c r="F11" s="11">
        <f t="shared" si="7"/>
        <v>2526</v>
      </c>
      <c r="G11" s="11">
        <f t="shared" si="7"/>
        <v>2454</v>
      </c>
      <c r="H11" s="11">
        <f t="shared" si="7"/>
        <v>2046</v>
      </c>
      <c r="I11" s="11">
        <v>2352</v>
      </c>
      <c r="J11" s="17">
        <v>2614</v>
      </c>
      <c r="K11" s="16">
        <v>1881</v>
      </c>
    </row>
    <row r="12" spans="1:11" ht="24.75" customHeight="1">
      <c r="A12" s="6" t="s">
        <v>8</v>
      </c>
      <c r="B12" s="11">
        <f t="shared" si="1"/>
        <v>2945</v>
      </c>
      <c r="C12" s="11">
        <f aca="true" t="shared" si="8" ref="C12:H12">C26+C40</f>
        <v>3601</v>
      </c>
      <c r="D12" s="11">
        <f t="shared" si="8"/>
        <v>2602</v>
      </c>
      <c r="E12" s="11">
        <f t="shared" si="8"/>
        <v>2242</v>
      </c>
      <c r="F12" s="11">
        <f t="shared" si="8"/>
        <v>1900</v>
      </c>
      <c r="G12" s="11">
        <f t="shared" si="8"/>
        <v>2009</v>
      </c>
      <c r="H12" s="11">
        <f t="shared" si="8"/>
        <v>1968</v>
      </c>
      <c r="I12" s="11">
        <v>2930</v>
      </c>
      <c r="J12" s="17">
        <v>3436</v>
      </c>
      <c r="K12" s="16">
        <v>3173</v>
      </c>
    </row>
    <row r="13" spans="1:11" ht="21" customHeight="1">
      <c r="A13" s="6" t="s">
        <v>6</v>
      </c>
      <c r="B13" s="11">
        <v>9</v>
      </c>
      <c r="C13" s="11">
        <f aca="true" t="shared" si="9" ref="C13:H13">C27+C41</f>
        <v>17</v>
      </c>
      <c r="D13" s="11">
        <v>9</v>
      </c>
      <c r="E13" s="11">
        <f t="shared" si="9"/>
        <v>16</v>
      </c>
      <c r="F13" s="11">
        <f t="shared" si="9"/>
        <v>8</v>
      </c>
      <c r="G13" s="11">
        <f t="shared" si="9"/>
        <v>33</v>
      </c>
      <c r="H13" s="11">
        <f t="shared" si="9"/>
        <v>40</v>
      </c>
      <c r="I13" s="11">
        <v>13</v>
      </c>
      <c r="J13" s="17">
        <v>29</v>
      </c>
      <c r="K13" s="16">
        <v>21</v>
      </c>
    </row>
    <row r="14" spans="1:11" ht="12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5" ht="12.75">
      <c r="A15" s="6"/>
      <c r="B15" s="2"/>
      <c r="C15" s="5"/>
      <c r="D15" s="2"/>
      <c r="E15" s="5"/>
    </row>
    <row r="16" ht="15.75">
      <c r="A16" s="13" t="s">
        <v>11</v>
      </c>
    </row>
    <row r="18" spans="1:11" ht="12.75">
      <c r="A18" s="1" t="s">
        <v>0</v>
      </c>
      <c r="B18" s="1">
        <v>2004</v>
      </c>
      <c r="C18" s="1">
        <v>2005</v>
      </c>
      <c r="D18" s="1">
        <v>2006</v>
      </c>
      <c r="E18" s="1">
        <v>2007</v>
      </c>
      <c r="F18" s="1">
        <v>2008</v>
      </c>
      <c r="G18" s="1">
        <v>2009</v>
      </c>
      <c r="H18" s="1">
        <v>2010</v>
      </c>
      <c r="I18" s="1">
        <v>2011</v>
      </c>
      <c r="J18" s="1">
        <v>2012</v>
      </c>
      <c r="K18" s="1">
        <v>2013</v>
      </c>
    </row>
    <row r="19" spans="1:11" ht="25.5">
      <c r="A19" s="6" t="s">
        <v>12</v>
      </c>
      <c r="B19" s="9">
        <v>172</v>
      </c>
      <c r="C19" s="9">
        <v>123</v>
      </c>
      <c r="D19" s="9">
        <v>82</v>
      </c>
      <c r="E19" s="9">
        <v>57</v>
      </c>
      <c r="F19" s="9">
        <v>72</v>
      </c>
      <c r="G19" s="9">
        <v>95</v>
      </c>
      <c r="H19" s="9">
        <v>108</v>
      </c>
      <c r="I19" s="9">
        <v>40</v>
      </c>
      <c r="J19" s="9">
        <v>53</v>
      </c>
      <c r="K19" s="9">
        <v>10</v>
      </c>
    </row>
    <row r="20" spans="1:11" ht="30" customHeight="1">
      <c r="A20" s="6" t="s">
        <v>4</v>
      </c>
      <c r="B20" s="9">
        <v>355</v>
      </c>
      <c r="C20" s="9">
        <v>342</v>
      </c>
      <c r="D20" s="9">
        <v>427</v>
      </c>
      <c r="E20" s="9">
        <v>355</v>
      </c>
      <c r="F20" s="9">
        <v>269</v>
      </c>
      <c r="G20" s="9">
        <v>185</v>
      </c>
      <c r="H20" s="9">
        <v>168</v>
      </c>
      <c r="I20" s="9">
        <v>150</v>
      </c>
      <c r="J20" s="9">
        <v>105</v>
      </c>
      <c r="K20" s="9">
        <v>96</v>
      </c>
    </row>
    <row r="21" spans="1:11" ht="21.75" customHeight="1">
      <c r="A21" s="6" t="s">
        <v>3</v>
      </c>
      <c r="B21" s="9">
        <v>560</v>
      </c>
      <c r="C21" s="9">
        <v>893</v>
      </c>
      <c r="D21" s="9">
        <v>752</v>
      </c>
      <c r="E21" s="9">
        <v>467</v>
      </c>
      <c r="F21" s="9">
        <v>338</v>
      </c>
      <c r="G21" s="9">
        <v>207</v>
      </c>
      <c r="H21" s="9">
        <v>230</v>
      </c>
      <c r="I21" s="9">
        <v>203</v>
      </c>
      <c r="J21" s="9">
        <v>174</v>
      </c>
      <c r="K21" s="9">
        <v>137</v>
      </c>
    </row>
    <row r="22" spans="1:11" ht="25.5" customHeight="1">
      <c r="A22" s="7" t="s">
        <v>5</v>
      </c>
      <c r="B22" s="9">
        <v>13</v>
      </c>
      <c r="C22" s="9">
        <v>59</v>
      </c>
      <c r="D22" s="9">
        <v>100</v>
      </c>
      <c r="E22" s="9">
        <v>116</v>
      </c>
      <c r="F22" s="9">
        <v>116</v>
      </c>
      <c r="G22" s="9">
        <v>91</v>
      </c>
      <c r="H22" s="9">
        <v>62</v>
      </c>
      <c r="I22" s="9">
        <v>38</v>
      </c>
      <c r="J22" s="9">
        <v>36</v>
      </c>
      <c r="K22" s="9">
        <v>29</v>
      </c>
    </row>
    <row r="23" spans="1:11" ht="24" customHeight="1">
      <c r="A23" s="6" t="s">
        <v>2</v>
      </c>
      <c r="B23" s="9">
        <v>163</v>
      </c>
      <c r="C23" s="9">
        <v>214</v>
      </c>
      <c r="D23" s="9">
        <v>340</v>
      </c>
      <c r="E23" s="9">
        <v>170</v>
      </c>
      <c r="F23" s="9">
        <v>107</v>
      </c>
      <c r="G23" s="9">
        <v>285</v>
      </c>
      <c r="H23" s="9">
        <v>235</v>
      </c>
      <c r="I23" s="9">
        <v>354</v>
      </c>
      <c r="J23" s="9">
        <v>317</v>
      </c>
      <c r="K23" s="9">
        <v>367</v>
      </c>
    </row>
    <row r="24" spans="1:11" ht="24.75" customHeight="1">
      <c r="A24" s="6" t="s">
        <v>7</v>
      </c>
      <c r="B24" s="9">
        <v>9</v>
      </c>
      <c r="C24" s="9">
        <v>6</v>
      </c>
      <c r="D24" s="9">
        <v>13</v>
      </c>
      <c r="E24" s="9">
        <v>6</v>
      </c>
      <c r="F24" s="9">
        <v>4</v>
      </c>
      <c r="G24" s="9">
        <v>23</v>
      </c>
      <c r="H24" s="9">
        <v>20</v>
      </c>
      <c r="I24" s="9">
        <v>10</v>
      </c>
      <c r="J24" s="9">
        <v>16</v>
      </c>
      <c r="K24" s="14">
        <v>0</v>
      </c>
    </row>
    <row r="25" spans="1:11" ht="27.75" customHeight="1">
      <c r="A25" s="6" t="s">
        <v>1</v>
      </c>
      <c r="B25" s="9">
        <v>1714</v>
      </c>
      <c r="C25" s="9">
        <v>1833</v>
      </c>
      <c r="D25" s="9">
        <v>2001</v>
      </c>
      <c r="E25" s="9">
        <v>1709</v>
      </c>
      <c r="F25" s="9">
        <v>1861</v>
      </c>
      <c r="G25" s="9">
        <v>1609</v>
      </c>
      <c r="H25" s="9">
        <v>1343</v>
      </c>
      <c r="I25" s="9">
        <v>1420</v>
      </c>
      <c r="J25" s="9">
        <v>1496</v>
      </c>
      <c r="K25" s="9">
        <v>1185</v>
      </c>
    </row>
    <row r="26" spans="1:11" ht="23.25" customHeight="1">
      <c r="A26" s="6" t="s">
        <v>8</v>
      </c>
      <c r="B26" s="9">
        <v>1321</v>
      </c>
      <c r="C26" s="9">
        <v>1524</v>
      </c>
      <c r="D26" s="9">
        <v>1493</v>
      </c>
      <c r="E26" s="9">
        <v>1274</v>
      </c>
      <c r="F26" s="9">
        <v>988</v>
      </c>
      <c r="G26" s="9">
        <v>957</v>
      </c>
      <c r="H26" s="9">
        <v>808</v>
      </c>
      <c r="I26" s="9">
        <v>1334</v>
      </c>
      <c r="J26" s="9">
        <v>1496</v>
      </c>
      <c r="K26" s="9">
        <v>1513</v>
      </c>
    </row>
    <row r="27" spans="1:11" ht="27" customHeight="1">
      <c r="A27" s="6" t="s">
        <v>6</v>
      </c>
      <c r="B27" s="9">
        <v>9</v>
      </c>
      <c r="C27" s="9">
        <v>12</v>
      </c>
      <c r="D27" s="9">
        <v>9</v>
      </c>
      <c r="E27" s="9">
        <v>14</v>
      </c>
      <c r="F27" s="9">
        <v>5</v>
      </c>
      <c r="G27" s="9">
        <v>3</v>
      </c>
      <c r="H27" s="9">
        <v>14</v>
      </c>
      <c r="I27" s="9">
        <v>5</v>
      </c>
      <c r="J27" s="9">
        <v>23</v>
      </c>
      <c r="K27" s="9">
        <v>21</v>
      </c>
    </row>
    <row r="28" spans="1:5" ht="12.75">
      <c r="A28" s="1"/>
      <c r="B28" s="2"/>
      <c r="C28" s="5"/>
      <c r="D28" s="2"/>
      <c r="E28" s="5"/>
    </row>
    <row r="30" ht="15.75">
      <c r="A30" s="13" t="s">
        <v>13</v>
      </c>
    </row>
    <row r="32" spans="1:11" ht="12.75">
      <c r="A32" s="1" t="s">
        <v>0</v>
      </c>
      <c r="B32" s="1">
        <v>2004</v>
      </c>
      <c r="C32" s="1">
        <v>2005</v>
      </c>
      <c r="D32" s="1">
        <v>2006</v>
      </c>
      <c r="E32" s="1">
        <v>2007</v>
      </c>
      <c r="F32" s="1">
        <v>2008</v>
      </c>
      <c r="G32" s="1">
        <v>2009</v>
      </c>
      <c r="H32" s="1">
        <v>2010</v>
      </c>
      <c r="I32" s="1">
        <v>2011</v>
      </c>
      <c r="J32" s="1">
        <v>2012</v>
      </c>
      <c r="K32" s="1">
        <v>2013</v>
      </c>
    </row>
    <row r="33" spans="1:11" ht="25.5">
      <c r="A33" s="6" t="s">
        <v>12</v>
      </c>
      <c r="B33" s="10" t="s">
        <v>9</v>
      </c>
      <c r="C33" s="10" t="s">
        <v>9</v>
      </c>
      <c r="D33" s="10" t="s">
        <v>9</v>
      </c>
      <c r="E33" s="10" t="s">
        <v>9</v>
      </c>
      <c r="F33" s="8" t="s">
        <v>9</v>
      </c>
      <c r="G33" s="8" t="s">
        <v>9</v>
      </c>
      <c r="H33" s="8" t="s">
        <v>9</v>
      </c>
      <c r="I33" s="8" t="s">
        <v>9</v>
      </c>
      <c r="J33" s="8" t="s">
        <v>9</v>
      </c>
      <c r="K33" s="8" t="s">
        <v>9</v>
      </c>
    </row>
    <row r="34" spans="1:11" ht="30" customHeight="1">
      <c r="A34" s="6" t="s">
        <v>4</v>
      </c>
      <c r="B34" s="8">
        <v>118</v>
      </c>
      <c r="C34" s="8">
        <v>180</v>
      </c>
      <c r="D34" s="8">
        <v>238</v>
      </c>
      <c r="E34" s="8">
        <v>191</v>
      </c>
      <c r="F34" s="8">
        <v>134</v>
      </c>
      <c r="G34" s="8">
        <v>173</v>
      </c>
      <c r="H34" s="9">
        <v>81</v>
      </c>
      <c r="I34" s="9">
        <v>115</v>
      </c>
      <c r="J34" s="8">
        <v>86</v>
      </c>
      <c r="K34" s="8">
        <v>114</v>
      </c>
    </row>
    <row r="35" spans="1:11" ht="21.75" customHeight="1">
      <c r="A35" s="6" t="s">
        <v>3</v>
      </c>
      <c r="B35" s="8">
        <v>436</v>
      </c>
      <c r="C35" s="8">
        <v>508</v>
      </c>
      <c r="D35" s="8">
        <v>621</v>
      </c>
      <c r="E35" s="8">
        <v>547</v>
      </c>
      <c r="F35" s="8">
        <v>408</v>
      </c>
      <c r="G35" s="8">
        <v>391</v>
      </c>
      <c r="H35" s="9">
        <v>229</v>
      </c>
      <c r="I35" s="9">
        <v>261</v>
      </c>
      <c r="J35" s="8">
        <v>276</v>
      </c>
      <c r="K35" s="8">
        <v>126</v>
      </c>
    </row>
    <row r="36" spans="1:11" ht="25.5" customHeight="1">
      <c r="A36" s="7" t="s">
        <v>5</v>
      </c>
      <c r="B36" s="8">
        <v>19</v>
      </c>
      <c r="C36" s="8">
        <v>21</v>
      </c>
      <c r="D36" s="8">
        <v>32</v>
      </c>
      <c r="E36" s="8">
        <v>70</v>
      </c>
      <c r="F36" s="8">
        <v>50</v>
      </c>
      <c r="G36" s="8">
        <v>64</v>
      </c>
      <c r="H36" s="9">
        <v>50</v>
      </c>
      <c r="I36" s="9">
        <v>20</v>
      </c>
      <c r="J36" s="8">
        <v>20</v>
      </c>
      <c r="K36" s="8">
        <v>40</v>
      </c>
    </row>
    <row r="37" spans="1:11" ht="24" customHeight="1">
      <c r="A37" s="6" t="s">
        <v>2</v>
      </c>
      <c r="B37" s="8">
        <v>8</v>
      </c>
      <c r="C37" s="8">
        <v>44</v>
      </c>
      <c r="D37" s="8">
        <v>84</v>
      </c>
      <c r="E37" s="8">
        <v>55</v>
      </c>
      <c r="F37" s="8">
        <v>65</v>
      </c>
      <c r="G37" s="8">
        <v>208</v>
      </c>
      <c r="H37" s="9">
        <v>131</v>
      </c>
      <c r="I37" s="9">
        <v>179</v>
      </c>
      <c r="J37" s="8">
        <v>200</v>
      </c>
      <c r="K37" s="8">
        <v>247</v>
      </c>
    </row>
    <row r="38" spans="1:11" ht="24.75" customHeight="1">
      <c r="A38" s="6" t="s">
        <v>7</v>
      </c>
      <c r="B38" s="8">
        <v>2</v>
      </c>
      <c r="C38" s="8">
        <v>2</v>
      </c>
      <c r="D38" s="8">
        <v>4</v>
      </c>
      <c r="E38" s="8">
        <v>6</v>
      </c>
      <c r="F38" s="8">
        <v>3</v>
      </c>
      <c r="G38" s="8">
        <v>14</v>
      </c>
      <c r="H38" s="9">
        <v>19</v>
      </c>
      <c r="I38" s="9">
        <v>12</v>
      </c>
      <c r="J38" s="8">
        <v>13</v>
      </c>
      <c r="K38" s="8">
        <v>11</v>
      </c>
    </row>
    <row r="39" spans="1:11" ht="27.75" customHeight="1">
      <c r="A39" s="6" t="s">
        <v>1</v>
      </c>
      <c r="B39" s="8">
        <v>545</v>
      </c>
      <c r="C39" s="8">
        <v>621</v>
      </c>
      <c r="D39" s="8">
        <v>596</v>
      </c>
      <c r="E39" s="8">
        <v>870</v>
      </c>
      <c r="F39" s="8">
        <v>665</v>
      </c>
      <c r="G39" s="8">
        <v>845</v>
      </c>
      <c r="H39" s="9">
        <v>703</v>
      </c>
      <c r="I39" s="9">
        <v>932</v>
      </c>
      <c r="J39" s="8">
        <v>981</v>
      </c>
      <c r="K39" s="8">
        <v>696</v>
      </c>
    </row>
    <row r="40" spans="1:11" ht="23.25" customHeight="1">
      <c r="A40" s="6" t="s">
        <v>8</v>
      </c>
      <c r="B40" s="8">
        <v>1624</v>
      </c>
      <c r="C40" s="8">
        <v>2077</v>
      </c>
      <c r="D40" s="8">
        <v>1109</v>
      </c>
      <c r="E40" s="8">
        <v>968</v>
      </c>
      <c r="F40" s="8">
        <v>912</v>
      </c>
      <c r="G40" s="8">
        <v>1052</v>
      </c>
      <c r="H40" s="9">
        <v>1160</v>
      </c>
      <c r="I40" s="9">
        <v>1596</v>
      </c>
      <c r="J40" s="8">
        <v>1940</v>
      </c>
      <c r="K40" s="8">
        <v>1660</v>
      </c>
    </row>
    <row r="41" spans="1:11" ht="27" customHeight="1">
      <c r="A41" s="6" t="s">
        <v>6</v>
      </c>
      <c r="B41" s="10" t="s">
        <v>9</v>
      </c>
      <c r="C41" s="8">
        <v>5</v>
      </c>
      <c r="D41" s="10" t="s">
        <v>9</v>
      </c>
      <c r="E41" s="8">
        <v>2</v>
      </c>
      <c r="F41" s="8">
        <v>3</v>
      </c>
      <c r="G41" s="8">
        <v>30</v>
      </c>
      <c r="H41" s="9">
        <v>26</v>
      </c>
      <c r="I41" s="9">
        <v>8</v>
      </c>
      <c r="J41" s="8">
        <v>23</v>
      </c>
      <c r="K41" s="14">
        <v>0</v>
      </c>
    </row>
    <row r="42" ht="12.75">
      <c r="P42" s="6"/>
    </row>
    <row r="43" ht="12.75">
      <c r="P43" s="6"/>
    </row>
    <row r="44" ht="12.75">
      <c r="P44" s="7"/>
    </row>
    <row r="45" ht="12.75">
      <c r="P45" s="6"/>
    </row>
    <row r="46" ht="12.75">
      <c r="P46" s="6"/>
    </row>
    <row r="47" ht="12.75">
      <c r="P47" s="6"/>
    </row>
    <row r="83" ht="12.75">
      <c r="Y83" s="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dowelc</cp:lastModifiedBy>
  <cp:lastPrinted>2006-09-01T16:54:03Z</cp:lastPrinted>
  <dcterms:created xsi:type="dcterms:W3CDTF">2006-09-01T16:52:09Z</dcterms:created>
  <dcterms:modified xsi:type="dcterms:W3CDTF">2014-03-03T17:21:29Z</dcterms:modified>
  <cp:category/>
  <cp:version/>
  <cp:contentType/>
  <cp:contentStatus/>
</cp:coreProperties>
</file>