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<sst xmlns="http://schemas.openxmlformats.org/spreadsheetml/2006/main" count="14" uniqueCount="14">
  <si>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Violent Crimes by Year</t>
  </si>
  <si>
    <t>Year</t>
  </si>
  <si>
    <t>Murder Offenses</t>
  </si>
  <si>
    <t>Murder Arrests</t>
  </si>
  <si>
    <t>Rape Offenses</t>
  </si>
  <si>
    <t>Rape Arrests</t>
  </si>
  <si>
    <t>Robbery Offenses</t>
  </si>
  <si>
    <t>Robbery Arrests</t>
  </si>
  <si>
    <t>Aggravated Assault Offenses</t>
  </si>
  <si>
    <t>Aggravated Assault Arrests</t>
  </si>
  <si>
    <t>Total Offenses</t>
  </si>
  <si>
    <t>Total Arrests</t>
  </si>
  <si>
    <t>Human Trafficking Offenses</t>
  </si>
  <si>
    <t>Human Trafficking Arrests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</si>
</sst>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Murder Offenses and Arrests by Year</a:t>
            </a:r>
          </a:p>
        </c:rich>
      </c:tx>
      <c:layout>
        <c:manualLayout>
          <c:xMode val="factor"/>
          <c:yMode val="factor"/>
          <c:x val="0.03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5"/>
          <c:w val="0.968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Murder Offenses</c:v>
                </c:pt>
              </c:strCache>
            </c:strRef>
          </c:tx>
          <c:spPr>
            <a:solidFill>
              <a:srgbClr val="254061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Sheet1!$B$9:$B$28</c:f>
              <c:numCache/>
            </c:numRef>
          </c:val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Murder Arrests</c:v>
                </c:pt>
              </c:strCache>
            </c:strRef>
          </c:tx>
          <c:spPr>
            <a:solidFill>
              <a:srgbClr val="953735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Sheet1!$C$9:$C$28</c:f>
              <c:numCache/>
            </c:numRef>
          </c:val>
        </c:ser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85825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225"/>
          <c:y val="0.18"/>
          <c:w val="0.350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Rape Offenses and Arrests by Year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6"/>
          <c:w val="0.96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Rape Offenses</c:v>
                </c:pt>
              </c:strCache>
            </c:strRef>
          </c:tx>
          <c:spPr>
            <a:solidFill>
              <a:srgbClr val="254061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Sheet1!$D$9:$D$28</c:f>
              <c:numCache/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Rape Arrests</c:v>
                </c:pt>
              </c:strCache>
            </c:strRef>
          </c:tx>
          <c:spPr>
            <a:solidFill>
              <a:srgbClr val="953735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Sheet1!$E$9:$E$28</c:f>
              <c:numCache/>
            </c:numRef>
          </c:val>
        </c:ser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90907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3125"/>
          <c:y val="0.18075"/>
          <c:w val="0.302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Robbery Offenses And Arrests By Year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6"/>
          <c:w val="0.968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Robbery Offenses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Sheet1!$F$9:$F$28</c:f>
              <c:numCache/>
            </c:numRef>
          </c:val>
        </c:ser>
        <c:ser>
          <c:idx val="1"/>
          <c:order val="1"/>
          <c:tx>
            <c:strRef>
              <c:f>Sheet1!$G$6</c:f>
              <c:strCache>
                <c:ptCount val="1"/>
                <c:pt idx="0">
                  <c:v>Robbery Arrests</c:v>
                </c:pt>
              </c:strCache>
            </c:strRef>
          </c:tx>
          <c:spPr>
            <a:solidFill>
              <a:srgbClr val="953735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Sheet1!$G$9:$G$28</c:f>
              <c:numCache/>
            </c:numRef>
          </c:val>
        </c:ser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69506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8"/>
          <c:y val="0.173"/>
          <c:w val="0.362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Aggravated Assault Offenses And Arrests By Year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5"/>
          <c:w val="0.968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Aggravated Assault Offenses</c:v>
                </c:pt>
              </c:strCache>
            </c:strRef>
          </c:tx>
          <c:spPr>
            <a:solidFill>
              <a:srgbClr val="10253F"/>
            </a:solidFill>
            <a:ln w="254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Sheet1!$H$9:$H$28</c:f>
              <c:numCache/>
            </c:numRef>
          </c:val>
        </c:ser>
        <c:ser>
          <c:idx val="1"/>
          <c:order val="1"/>
          <c:tx>
            <c:strRef>
              <c:f>Sheet1!$I$6</c:f>
              <c:strCache>
                <c:ptCount val="1"/>
                <c:pt idx="0">
                  <c:v>Aggravated Assault Arrests</c:v>
                </c:pt>
              </c:strCache>
            </c:strRef>
          </c:tx>
          <c:spPr>
            <a:solidFill>
              <a:srgbClr val="953735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Sheet1!$A$9:$A$28</c:f>
              <c:numCache/>
            </c:numRef>
          </c:cat>
          <c:val>
            <c:numRef>
              <c:f>Sheet1!$I$9:$I$28</c:f>
              <c:numCache/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5287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215"/>
          <c:y val="0.138"/>
          <c:w val="0.5617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Violent Crime Offenses</a:t>
            </a:r>
          </a:p>
        </c:rich>
      </c:tx>
      <c:layout>
        <c:manualLayout>
          <c:xMode val="factor"/>
          <c:yMode val="factor"/>
          <c:x val="-0.03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"/>
          <c:y val="0.20475"/>
          <c:w val="0.414"/>
          <c:h val="0.6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(Sheet1!$B$6,Sheet1!$D$6,Sheet1!$F$6,Sheet1!$H$6,Sheet1!$J$6)</c:f>
              <c:strCache/>
            </c:strRef>
          </c:cat>
          <c:val>
            <c:numRef>
              <c:f>(Sheet1!$B$28,Sheet1!$D$28,Sheet1!$F$28,Sheet1!$H$28,Sheet1!$J$28)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75"/>
          <c:y val="0.19275"/>
          <c:w val="0.26975"/>
          <c:h val="0.7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2014 Violent Crime Arrests</a:t>
            </a:r>
          </a:p>
        </c:rich>
      </c:tx>
      <c:layout>
        <c:manualLayout>
          <c:xMode val="factor"/>
          <c:yMode val="factor"/>
          <c:x val="-0.04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"/>
          <c:y val="0.16025"/>
          <c:w val="0.46575"/>
          <c:h val="0.7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77933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(Sheet1!$C$6,Sheet1!$E$6,Sheet1!$G$6,Sheet1!$I$6,Sheet1!$K$6)</c:f>
              <c:strCache/>
            </c:strRef>
          </c:cat>
          <c:val>
            <c:numRef>
              <c:f>(Sheet1!$C$28,Sheet1!$E$28,Sheet1!$G$28,Sheet1!$I$28,Sheet1!$K$28)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19275"/>
          <c:w val="0.27675"/>
          <c:h val="0.7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20</xdr:row>
      <xdr:rowOff>19050</xdr:rowOff>
    </xdr:from>
    <xdr:to>
      <xdr:col>23</xdr:col>
      <xdr:colOff>600075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9382125" y="3714750"/>
        <a:ext cx="6076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37</xdr:row>
      <xdr:rowOff>19050</xdr:rowOff>
    </xdr:from>
    <xdr:to>
      <xdr:col>24</xdr:col>
      <xdr:colOff>9525</xdr:colOff>
      <xdr:row>52</xdr:row>
      <xdr:rowOff>152400</xdr:rowOff>
    </xdr:to>
    <xdr:graphicFrame>
      <xdr:nvGraphicFramePr>
        <xdr:cNvPr id="2" name="Chart 3"/>
        <xdr:cNvGraphicFramePr/>
      </xdr:nvGraphicFramePr>
      <xdr:xfrm>
        <a:off x="9382125" y="6467475"/>
        <a:ext cx="6096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54</xdr:row>
      <xdr:rowOff>19050</xdr:rowOff>
    </xdr:from>
    <xdr:to>
      <xdr:col>24</xdr:col>
      <xdr:colOff>9525</xdr:colOff>
      <xdr:row>69</xdr:row>
      <xdr:rowOff>152400</xdr:rowOff>
    </xdr:to>
    <xdr:graphicFrame>
      <xdr:nvGraphicFramePr>
        <xdr:cNvPr id="3" name="Chart 4"/>
        <xdr:cNvGraphicFramePr/>
      </xdr:nvGraphicFramePr>
      <xdr:xfrm>
        <a:off x="9372600" y="9220200"/>
        <a:ext cx="6105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71</xdr:row>
      <xdr:rowOff>0</xdr:rowOff>
    </xdr:from>
    <xdr:to>
      <xdr:col>24</xdr:col>
      <xdr:colOff>19050</xdr:colOff>
      <xdr:row>86</xdr:row>
      <xdr:rowOff>142875</xdr:rowOff>
    </xdr:to>
    <xdr:graphicFrame>
      <xdr:nvGraphicFramePr>
        <xdr:cNvPr id="4" name="Chart 5"/>
        <xdr:cNvGraphicFramePr/>
      </xdr:nvGraphicFramePr>
      <xdr:xfrm>
        <a:off x="9382125" y="11953875"/>
        <a:ext cx="61055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57150</xdr:colOff>
      <xdr:row>3</xdr:row>
      <xdr:rowOff>133350</xdr:rowOff>
    </xdr:from>
    <xdr:to>
      <xdr:col>21</xdr:col>
      <xdr:colOff>361950</xdr:colOff>
      <xdr:row>18</xdr:row>
      <xdr:rowOff>133350</xdr:rowOff>
    </xdr:to>
    <xdr:graphicFrame>
      <xdr:nvGraphicFramePr>
        <xdr:cNvPr id="5" name="Chart 5"/>
        <xdr:cNvGraphicFramePr/>
      </xdr:nvGraphicFramePr>
      <xdr:xfrm>
        <a:off x="9429750" y="752475"/>
        <a:ext cx="45720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28575</xdr:colOff>
      <xdr:row>3</xdr:row>
      <xdr:rowOff>123825</xdr:rowOff>
    </xdr:from>
    <xdr:to>
      <xdr:col>29</xdr:col>
      <xdr:colOff>219075</xdr:colOff>
      <xdr:row>18</xdr:row>
      <xdr:rowOff>123825</xdr:rowOff>
    </xdr:to>
    <xdr:graphicFrame>
      <xdr:nvGraphicFramePr>
        <xdr:cNvPr id="6" name="Chart 6"/>
        <xdr:cNvGraphicFramePr/>
      </xdr:nvGraphicFramePr>
      <xdr:xfrm>
        <a:off x="14277975" y="742950"/>
        <a:ext cx="44577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0.421875" style="0" bestFit="1" customWidth="1"/>
    <col min="2" max="7" width="9.28125" style="0" bestFit="1" customWidth="1"/>
    <col min="8" max="8" width="12.28125" style="0" customWidth="1"/>
    <col min="9" max="11" width="11.57421875" style="0" customWidth="1"/>
  </cols>
  <sheetData>
    <row r="3" ht="23.25">
      <c r="A3" s="1" t="s">
        <v>0</v>
      </c>
    </row>
    <row r="6" spans="1:13" ht="38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12</v>
      </c>
      <c r="K6" s="2" t="s">
        <v>13</v>
      </c>
      <c r="L6" s="2" t="s">
        <v>10</v>
      </c>
      <c r="M6" s="2" t="s">
        <v>11</v>
      </c>
    </row>
    <row r="7" spans="1:13" ht="12.75">
      <c r="A7" s="2">
        <v>1993</v>
      </c>
      <c r="B7" s="3">
        <v>552</v>
      </c>
      <c r="C7" s="3">
        <v>549</v>
      </c>
      <c r="D7" s="4">
        <v>1757</v>
      </c>
      <c r="E7" s="3">
        <v>764</v>
      </c>
      <c r="F7" s="4">
        <v>12472</v>
      </c>
      <c r="G7" s="4">
        <v>2608</v>
      </c>
      <c r="H7" s="4">
        <v>22410</v>
      </c>
      <c r="I7" s="4">
        <v>6574</v>
      </c>
      <c r="J7" s="4"/>
      <c r="K7" s="4"/>
      <c r="L7" s="8">
        <f>SUM(B7,D7,F7,H7)</f>
        <v>37191</v>
      </c>
      <c r="M7" s="8">
        <f>SUM(C7,E7,G7,I7)</f>
        <v>10495</v>
      </c>
    </row>
    <row r="8" spans="1:13" ht="12.75">
      <c r="A8" s="2">
        <v>1994</v>
      </c>
      <c r="B8" s="3">
        <v>531</v>
      </c>
      <c r="C8" s="3">
        <v>603</v>
      </c>
      <c r="D8" s="4">
        <v>1780</v>
      </c>
      <c r="E8" s="3">
        <v>711</v>
      </c>
      <c r="F8" s="4">
        <v>12020</v>
      </c>
      <c r="G8" s="4">
        <v>2917</v>
      </c>
      <c r="H8" s="4">
        <v>22860</v>
      </c>
      <c r="I8" s="4">
        <v>10102</v>
      </c>
      <c r="J8" s="4"/>
      <c r="K8" s="4"/>
      <c r="L8" s="8">
        <f aca="true" t="shared" si="0" ref="L8:L27">SUM(B8,D8,F8,H8)</f>
        <v>37191</v>
      </c>
      <c r="M8" s="8">
        <f aca="true" t="shared" si="1" ref="M8:M27">SUM(C8,E8,G8,I8)</f>
        <v>14333</v>
      </c>
    </row>
    <row r="9" spans="1:13" ht="12.75">
      <c r="A9" s="2">
        <v>1995</v>
      </c>
      <c r="B9" s="3">
        <v>433</v>
      </c>
      <c r="C9" s="3">
        <v>526</v>
      </c>
      <c r="D9" s="4">
        <v>1555</v>
      </c>
      <c r="E9" s="3">
        <v>671</v>
      </c>
      <c r="F9" s="4">
        <v>10689</v>
      </c>
      <c r="G9" s="4">
        <v>2642</v>
      </c>
      <c r="H9" s="4">
        <v>20786</v>
      </c>
      <c r="I9" s="4">
        <v>8589</v>
      </c>
      <c r="J9" s="4"/>
      <c r="K9" s="4"/>
      <c r="L9" s="8">
        <f t="shared" si="0"/>
        <v>33463</v>
      </c>
      <c r="M9" s="8">
        <f t="shared" si="1"/>
        <v>12428</v>
      </c>
    </row>
    <row r="10" spans="1:13" ht="12.75">
      <c r="A10" s="2">
        <v>1996</v>
      </c>
      <c r="B10" s="3">
        <v>391</v>
      </c>
      <c r="C10" s="3">
        <v>345</v>
      </c>
      <c r="D10" s="4">
        <v>1422</v>
      </c>
      <c r="E10" s="3">
        <v>628</v>
      </c>
      <c r="F10" s="4">
        <v>8980</v>
      </c>
      <c r="G10" s="4">
        <v>2552</v>
      </c>
      <c r="H10" s="4">
        <v>18871</v>
      </c>
      <c r="I10" s="4">
        <v>6585</v>
      </c>
      <c r="J10" s="4"/>
      <c r="K10" s="4"/>
      <c r="L10" s="8">
        <f t="shared" si="0"/>
        <v>29664</v>
      </c>
      <c r="M10" s="8">
        <f t="shared" si="1"/>
        <v>10110</v>
      </c>
    </row>
    <row r="11" spans="1:13" ht="12.75">
      <c r="A11" s="2">
        <v>1997</v>
      </c>
      <c r="B11" s="3">
        <v>387</v>
      </c>
      <c r="C11" s="3">
        <v>316</v>
      </c>
      <c r="D11" s="4">
        <v>1405</v>
      </c>
      <c r="E11" s="3">
        <v>546</v>
      </c>
      <c r="F11" s="4">
        <v>8277</v>
      </c>
      <c r="G11" s="4">
        <v>2332</v>
      </c>
      <c r="H11" s="4">
        <v>18893</v>
      </c>
      <c r="I11" s="4">
        <v>7367</v>
      </c>
      <c r="J11" s="4"/>
      <c r="K11" s="4"/>
      <c r="L11" s="8">
        <f t="shared" si="0"/>
        <v>28962</v>
      </c>
      <c r="M11" s="8">
        <f t="shared" si="1"/>
        <v>10561</v>
      </c>
    </row>
    <row r="12" spans="1:13" ht="12.75">
      <c r="A12" s="2">
        <v>1998</v>
      </c>
      <c r="B12" s="3">
        <v>372</v>
      </c>
      <c r="C12" s="3">
        <v>310</v>
      </c>
      <c r="D12" s="4">
        <v>1343</v>
      </c>
      <c r="E12" s="3">
        <v>538</v>
      </c>
      <c r="F12" s="4">
        <v>7978</v>
      </c>
      <c r="G12" s="4">
        <v>2114</v>
      </c>
      <c r="H12" s="4">
        <v>18361</v>
      </c>
      <c r="I12" s="4">
        <v>7074</v>
      </c>
      <c r="J12" s="4"/>
      <c r="K12" s="4"/>
      <c r="L12" s="8">
        <f t="shared" si="0"/>
        <v>28054</v>
      </c>
      <c r="M12" s="8">
        <f t="shared" si="1"/>
        <v>10036</v>
      </c>
    </row>
    <row r="13" spans="1:13" ht="12.75">
      <c r="A13" s="2">
        <v>1999</v>
      </c>
      <c r="B13" s="3">
        <v>329</v>
      </c>
      <c r="C13" s="3">
        <v>257</v>
      </c>
      <c r="D13" s="4">
        <v>1291</v>
      </c>
      <c r="E13" s="3">
        <v>475</v>
      </c>
      <c r="F13" s="4">
        <v>7025</v>
      </c>
      <c r="G13" s="4">
        <v>1814</v>
      </c>
      <c r="H13" s="4">
        <v>16992</v>
      </c>
      <c r="I13" s="4">
        <v>6233</v>
      </c>
      <c r="J13" s="4"/>
      <c r="K13" s="4"/>
      <c r="L13" s="8">
        <f t="shared" si="0"/>
        <v>25637</v>
      </c>
      <c r="M13" s="8">
        <f t="shared" si="1"/>
        <v>8779</v>
      </c>
    </row>
    <row r="14" spans="1:13" ht="12.75">
      <c r="A14" s="2">
        <v>2000</v>
      </c>
      <c r="B14" s="3">
        <v>332</v>
      </c>
      <c r="C14" s="3">
        <v>261</v>
      </c>
      <c r="D14" s="4">
        <v>1202</v>
      </c>
      <c r="E14" s="3">
        <v>417</v>
      </c>
      <c r="F14" s="4">
        <v>7436</v>
      </c>
      <c r="G14" s="4">
        <v>1893</v>
      </c>
      <c r="H14" s="4">
        <v>16468</v>
      </c>
      <c r="I14" s="4">
        <v>6007</v>
      </c>
      <c r="J14" s="4"/>
      <c r="K14" s="4"/>
      <c r="L14" s="8">
        <f t="shared" si="0"/>
        <v>25438</v>
      </c>
      <c r="M14" s="8">
        <f t="shared" si="1"/>
        <v>8578</v>
      </c>
    </row>
    <row r="15" spans="1:13" ht="12.75">
      <c r="A15" s="2">
        <v>2001</v>
      </c>
      <c r="B15" s="3">
        <v>399</v>
      </c>
      <c r="C15" s="3">
        <v>452</v>
      </c>
      <c r="D15" s="4">
        <v>1397</v>
      </c>
      <c r="E15" s="3">
        <v>621</v>
      </c>
      <c r="F15" s="4">
        <v>7806</v>
      </c>
      <c r="G15" s="4">
        <v>2563</v>
      </c>
      <c r="H15" s="4">
        <v>21707</v>
      </c>
      <c r="I15" s="4">
        <v>12059</v>
      </c>
      <c r="J15" s="4"/>
      <c r="K15" s="4"/>
      <c r="L15" s="8">
        <f t="shared" si="0"/>
        <v>31309</v>
      </c>
      <c r="M15" s="8">
        <f t="shared" si="1"/>
        <v>15695</v>
      </c>
    </row>
    <row r="16" spans="1:13" ht="12.75">
      <c r="A16" s="2">
        <v>2002</v>
      </c>
      <c r="B16" s="3">
        <v>348</v>
      </c>
      <c r="C16" s="3">
        <v>491</v>
      </c>
      <c r="D16" s="4">
        <v>1370</v>
      </c>
      <c r="E16" s="3">
        <v>629</v>
      </c>
      <c r="F16" s="4">
        <v>6992</v>
      </c>
      <c r="G16" s="4">
        <v>2379</v>
      </c>
      <c r="H16" s="4">
        <v>21359</v>
      </c>
      <c r="I16" s="4">
        <v>13116</v>
      </c>
      <c r="J16" s="4"/>
      <c r="K16" s="4"/>
      <c r="L16" s="8">
        <f t="shared" si="0"/>
        <v>30069</v>
      </c>
      <c r="M16" s="8">
        <f t="shared" si="1"/>
        <v>16615</v>
      </c>
    </row>
    <row r="17" spans="1:13" ht="12.75">
      <c r="A17" s="2">
        <v>2003</v>
      </c>
      <c r="B17" s="3">
        <v>319</v>
      </c>
      <c r="C17" s="3">
        <v>360</v>
      </c>
      <c r="D17" s="4">
        <v>1399</v>
      </c>
      <c r="E17" s="3">
        <v>607</v>
      </c>
      <c r="F17" s="4">
        <v>6686</v>
      </c>
      <c r="G17" s="4">
        <v>2163</v>
      </c>
      <c r="H17" s="4">
        <v>19705</v>
      </c>
      <c r="I17" s="4">
        <v>11676</v>
      </c>
      <c r="J17" s="4"/>
      <c r="K17" s="4"/>
      <c r="L17" s="8">
        <f t="shared" si="0"/>
        <v>28109</v>
      </c>
      <c r="M17" s="8">
        <f t="shared" si="1"/>
        <v>14806</v>
      </c>
    </row>
    <row r="18" spans="1:13" ht="12.75">
      <c r="A18" s="2">
        <v>2004</v>
      </c>
      <c r="B18" s="3">
        <v>369</v>
      </c>
      <c r="C18" s="3">
        <v>420</v>
      </c>
      <c r="D18" s="4">
        <v>1546</v>
      </c>
      <c r="E18" s="3">
        <v>612</v>
      </c>
      <c r="F18" s="4">
        <v>6623</v>
      </c>
      <c r="G18" s="4">
        <v>2067</v>
      </c>
      <c r="H18" s="4">
        <v>19651</v>
      </c>
      <c r="I18" s="4">
        <v>11028</v>
      </c>
      <c r="J18" s="4"/>
      <c r="K18" s="4"/>
      <c r="L18" s="8">
        <f t="shared" si="0"/>
        <v>28189</v>
      </c>
      <c r="M18" s="8">
        <f t="shared" si="1"/>
        <v>14127</v>
      </c>
    </row>
    <row r="19" spans="1:13" ht="12.75">
      <c r="A19" s="2">
        <v>2005</v>
      </c>
      <c r="B19" s="3">
        <v>417</v>
      </c>
      <c r="C19" s="3">
        <v>430</v>
      </c>
      <c r="D19" s="4">
        <v>1632</v>
      </c>
      <c r="E19" s="3">
        <v>569</v>
      </c>
      <c r="F19" s="4">
        <v>7166</v>
      </c>
      <c r="G19" s="4">
        <v>2188</v>
      </c>
      <c r="H19" s="4">
        <v>21144</v>
      </c>
      <c r="I19" s="4">
        <v>11641</v>
      </c>
      <c r="J19" s="4"/>
      <c r="K19" s="4"/>
      <c r="L19" s="8">
        <f t="shared" si="0"/>
        <v>30359</v>
      </c>
      <c r="M19" s="8">
        <f t="shared" si="1"/>
        <v>14828</v>
      </c>
    </row>
    <row r="20" spans="1:13" ht="12.75">
      <c r="A20" s="5">
        <v>2006</v>
      </c>
      <c r="B20" s="6">
        <v>384</v>
      </c>
      <c r="C20" s="6">
        <v>438</v>
      </c>
      <c r="D20" s="7">
        <v>1770</v>
      </c>
      <c r="E20" s="6">
        <v>754</v>
      </c>
      <c r="F20" s="7">
        <v>7593</v>
      </c>
      <c r="G20" s="7">
        <v>2480</v>
      </c>
      <c r="H20" s="7">
        <v>22197</v>
      </c>
      <c r="I20" s="7">
        <v>12554</v>
      </c>
      <c r="J20" s="7"/>
      <c r="K20" s="7"/>
      <c r="L20" s="8">
        <f t="shared" si="0"/>
        <v>31944</v>
      </c>
      <c r="M20" s="8">
        <f t="shared" si="1"/>
        <v>16226</v>
      </c>
    </row>
    <row r="21" spans="1:13" ht="12.75">
      <c r="A21" s="2">
        <v>2007</v>
      </c>
      <c r="B21" s="3">
        <v>382</v>
      </c>
      <c r="C21" s="3">
        <v>419</v>
      </c>
      <c r="D21" s="8">
        <v>1608</v>
      </c>
      <c r="E21" s="3">
        <v>597</v>
      </c>
      <c r="F21" s="8">
        <v>7726</v>
      </c>
      <c r="G21" s="8">
        <v>2433</v>
      </c>
      <c r="H21" s="8">
        <v>23022</v>
      </c>
      <c r="I21" s="8">
        <v>10568</v>
      </c>
      <c r="J21" s="8"/>
      <c r="K21" s="8"/>
      <c r="L21" s="8">
        <f t="shared" si="0"/>
        <v>32738</v>
      </c>
      <c r="M21" s="8">
        <f t="shared" si="1"/>
        <v>14017</v>
      </c>
    </row>
    <row r="22" spans="1:13" ht="12.75">
      <c r="A22" s="2">
        <v>2008</v>
      </c>
      <c r="B22" s="3">
        <v>474</v>
      </c>
      <c r="C22" s="3">
        <v>426</v>
      </c>
      <c r="D22" s="4">
        <v>1604</v>
      </c>
      <c r="E22" s="3">
        <v>571</v>
      </c>
      <c r="F22" s="4">
        <v>7382</v>
      </c>
      <c r="G22" s="4">
        <v>2460</v>
      </c>
      <c r="H22" s="4">
        <v>20220</v>
      </c>
      <c r="I22" s="4">
        <v>9532</v>
      </c>
      <c r="J22" s="4"/>
      <c r="K22" s="4"/>
      <c r="L22" s="8">
        <f t="shared" si="0"/>
        <v>29680</v>
      </c>
      <c r="M22" s="8">
        <f t="shared" si="1"/>
        <v>12989</v>
      </c>
    </row>
    <row r="23" spans="1:13" ht="12.75">
      <c r="A23" s="2">
        <v>2009</v>
      </c>
      <c r="B23" s="3">
        <v>402</v>
      </c>
      <c r="C23" s="3">
        <v>440</v>
      </c>
      <c r="D23" s="4">
        <v>1615</v>
      </c>
      <c r="E23" s="3">
        <v>549</v>
      </c>
      <c r="F23" s="4">
        <v>7422</v>
      </c>
      <c r="G23" s="4">
        <v>2426</v>
      </c>
      <c r="H23" s="4">
        <v>20017</v>
      </c>
      <c r="I23" s="4">
        <v>9120</v>
      </c>
      <c r="J23" s="4"/>
      <c r="K23" s="4"/>
      <c r="L23" s="8">
        <f t="shared" si="0"/>
        <v>29456</v>
      </c>
      <c r="M23" s="8">
        <f t="shared" si="1"/>
        <v>12535</v>
      </c>
    </row>
    <row r="24" spans="1:13" ht="12.75">
      <c r="A24" s="2">
        <v>2010</v>
      </c>
      <c r="B24" s="3">
        <v>435</v>
      </c>
      <c r="C24" s="3">
        <v>211</v>
      </c>
      <c r="D24" s="4">
        <v>1417</v>
      </c>
      <c r="E24" s="3">
        <v>383</v>
      </c>
      <c r="F24" s="4">
        <v>6076</v>
      </c>
      <c r="G24" s="4">
        <v>1898</v>
      </c>
      <c r="H24" s="4">
        <v>19177</v>
      </c>
      <c r="I24" s="4">
        <v>8247</v>
      </c>
      <c r="J24" s="4"/>
      <c r="K24" s="4"/>
      <c r="L24" s="8">
        <f t="shared" si="0"/>
        <v>27105</v>
      </c>
      <c r="M24" s="8">
        <f t="shared" si="1"/>
        <v>10739</v>
      </c>
    </row>
    <row r="25" spans="1:13" ht="12.75">
      <c r="A25" s="2">
        <v>2011</v>
      </c>
      <c r="B25" s="3">
        <v>385</v>
      </c>
      <c r="C25" s="3">
        <v>329</v>
      </c>
      <c r="D25" s="4">
        <v>1457</v>
      </c>
      <c r="E25" s="3">
        <v>361</v>
      </c>
      <c r="F25" s="4">
        <v>6258</v>
      </c>
      <c r="G25" s="4">
        <v>2196</v>
      </c>
      <c r="H25" s="4">
        <v>18752</v>
      </c>
      <c r="I25" s="4">
        <v>8004</v>
      </c>
      <c r="J25" s="4"/>
      <c r="K25" s="4"/>
      <c r="L25" s="8">
        <f t="shared" si="0"/>
        <v>26852</v>
      </c>
      <c r="M25" s="8">
        <f t="shared" si="1"/>
        <v>10890</v>
      </c>
    </row>
    <row r="26" spans="1:13" ht="12.75">
      <c r="A26" s="2">
        <v>2012</v>
      </c>
      <c r="B26" s="3">
        <v>390</v>
      </c>
      <c r="C26" s="3">
        <v>299</v>
      </c>
      <c r="D26" s="4">
        <v>1510</v>
      </c>
      <c r="E26" s="3">
        <v>361</v>
      </c>
      <c r="F26" s="4">
        <v>5776</v>
      </c>
      <c r="G26" s="4">
        <v>2029</v>
      </c>
      <c r="H26" s="4">
        <v>19463</v>
      </c>
      <c r="I26" s="4">
        <v>7635</v>
      </c>
      <c r="J26" s="4"/>
      <c r="K26" s="4"/>
      <c r="L26" s="8">
        <f t="shared" si="0"/>
        <v>27139</v>
      </c>
      <c r="M26" s="8">
        <f t="shared" si="1"/>
        <v>10324</v>
      </c>
    </row>
    <row r="27" spans="1:13" ht="12.75">
      <c r="A27" s="2">
        <v>2013</v>
      </c>
      <c r="B27" s="3">
        <v>368</v>
      </c>
      <c r="C27" s="3">
        <v>246</v>
      </c>
      <c r="D27" s="4">
        <v>2298</v>
      </c>
      <c r="E27" s="3">
        <v>587</v>
      </c>
      <c r="F27" s="4">
        <v>5479</v>
      </c>
      <c r="G27" s="4">
        <v>1998</v>
      </c>
      <c r="H27" s="4">
        <v>18023</v>
      </c>
      <c r="I27" s="4">
        <v>7226</v>
      </c>
      <c r="J27" s="4"/>
      <c r="K27" s="4"/>
      <c r="L27" s="8">
        <f t="shared" si="0"/>
        <v>26168</v>
      </c>
      <c r="M27" s="8">
        <f t="shared" si="1"/>
        <v>10057</v>
      </c>
    </row>
    <row r="28" spans="1:13" ht="12.75">
      <c r="A28" s="2">
        <v>2014</v>
      </c>
      <c r="B28" s="3">
        <v>402</v>
      </c>
      <c r="C28" s="3">
        <v>252</v>
      </c>
      <c r="D28" s="4">
        <v>2379</v>
      </c>
      <c r="E28" s="3">
        <v>524</v>
      </c>
      <c r="F28" s="4">
        <v>5590</v>
      </c>
      <c r="G28" s="4">
        <v>1765</v>
      </c>
      <c r="H28" s="4">
        <v>18456</v>
      </c>
      <c r="I28" s="4">
        <v>7039</v>
      </c>
      <c r="J28">
        <v>5</v>
      </c>
      <c r="K28" s="4">
        <v>12</v>
      </c>
      <c r="L28" s="8">
        <f>SUM(B28,D28,F28,H28,J28)</f>
        <v>26832</v>
      </c>
      <c r="M28" s="8">
        <f>SUM(C28,E28,G28,I28,K28)</f>
        <v>9592</v>
      </c>
    </row>
    <row r="54" ht="12.75">
      <c r="AA54" s="9"/>
    </row>
  </sheetData>
  <sheetProtection/>
  <printOptions gridLines="1"/>
  <pageMargins left="0.75" right="0.75" top="1" bottom="1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cp:lastPrinted>2006-09-05T19:10:34Z</cp:lastPrinted>
  <dcterms:created xsi:type="dcterms:W3CDTF">2006-09-05T19:09:51Z</dcterms:created>
  <dcterms:modified xsi:type="dcterms:W3CDTF">2015-11-23T14:49:35Z</dcterms:modified>
  <cp:category/>
  <cp:version/>
  <cp:contentType/>
  <cp:contentStatus/>
</cp:coreProperties>
</file>